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180" windowHeight="8445"/>
  </bookViews>
  <sheets>
    <sheet name="Środki czystości" sheetId="1" r:id="rId1"/>
  </sheets>
  <calcPr calcId="124519"/>
</workbook>
</file>

<file path=xl/calcChain.xml><?xml version="1.0" encoding="utf-8"?>
<calcChain xmlns="http://schemas.openxmlformats.org/spreadsheetml/2006/main">
  <c r="F43" i="1"/>
  <c r="H43" s="1"/>
  <c r="I43" s="1"/>
  <c r="F40" l="1"/>
  <c r="H40" s="1"/>
  <c r="F41"/>
  <c r="H41" s="1"/>
  <c r="I40" l="1"/>
  <c r="I41"/>
  <c r="F42"/>
  <c r="H42"/>
  <c r="I42" s="1"/>
  <c r="F6" l="1"/>
  <c r="H6" s="1"/>
  <c r="I6" s="1"/>
  <c r="F7"/>
  <c r="H7" s="1"/>
  <c r="I7" s="1"/>
  <c r="F8"/>
  <c r="H8" s="1"/>
  <c r="I8" s="1"/>
  <c r="F9"/>
  <c r="H9" s="1"/>
  <c r="I9" s="1"/>
  <c r="F10"/>
  <c r="H10" s="1"/>
  <c r="I10" s="1"/>
  <c r="F11"/>
  <c r="H11" s="1"/>
  <c r="I11" s="1"/>
  <c r="F12"/>
  <c r="H12" s="1"/>
  <c r="I12" s="1"/>
  <c r="F13"/>
  <c r="H13" s="1"/>
  <c r="I13" s="1"/>
  <c r="F14"/>
  <c r="H14" s="1"/>
  <c r="I14" s="1"/>
  <c r="F15"/>
  <c r="H15" s="1"/>
  <c r="I15" s="1"/>
  <c r="F16"/>
  <c r="H16" s="1"/>
  <c r="I16" s="1"/>
  <c r="F17"/>
  <c r="H17" s="1"/>
  <c r="I17" s="1"/>
  <c r="F18"/>
  <c r="H18" s="1"/>
  <c r="I18" s="1"/>
  <c r="F19"/>
  <c r="H19" s="1"/>
  <c r="I19" s="1"/>
  <c r="F20"/>
  <c r="H20" s="1"/>
  <c r="I20" s="1"/>
  <c r="F21"/>
  <c r="H21" s="1"/>
  <c r="I21" s="1"/>
  <c r="F22"/>
  <c r="H22" s="1"/>
  <c r="I22" s="1"/>
  <c r="F23"/>
  <c r="H23" s="1"/>
  <c r="I23" s="1"/>
  <c r="F24"/>
  <c r="H24" s="1"/>
  <c r="I24" s="1"/>
  <c r="F25"/>
  <c r="H25" s="1"/>
  <c r="I25" s="1"/>
  <c r="F26"/>
  <c r="H26" s="1"/>
  <c r="I26" s="1"/>
  <c r="F27"/>
  <c r="H27" s="1"/>
  <c r="I27" s="1"/>
  <c r="F28"/>
  <c r="H28" s="1"/>
  <c r="I28" s="1"/>
  <c r="F29"/>
  <c r="H29" s="1"/>
  <c r="F30"/>
  <c r="H30" s="1"/>
  <c r="I30" s="1"/>
  <c r="F31"/>
  <c r="H31" s="1"/>
  <c r="I31" s="1"/>
  <c r="F32"/>
  <c r="H32" s="1"/>
  <c r="I32" s="1"/>
  <c r="F33"/>
  <c r="H33" s="1"/>
  <c r="I33" s="1"/>
  <c r="F34"/>
  <c r="H34" s="1"/>
  <c r="F35"/>
  <c r="H35" s="1"/>
  <c r="I35" s="1"/>
  <c r="F36"/>
  <c r="H36" s="1"/>
  <c r="I36" s="1"/>
  <c r="F37"/>
  <c r="H37" s="1"/>
  <c r="I37" s="1"/>
  <c r="F38"/>
  <c r="H38" s="1"/>
  <c r="I38" s="1"/>
  <c r="F39"/>
  <c r="H39" s="1"/>
  <c r="I39" s="1"/>
  <c r="F44"/>
  <c r="H44" s="1"/>
  <c r="I44" s="1"/>
  <c r="F5"/>
  <c r="H5" s="1"/>
  <c r="F45" l="1"/>
  <c r="I34"/>
  <c r="I29"/>
  <c r="I5"/>
  <c r="I45" l="1"/>
</calcChain>
</file>

<file path=xl/sharedStrings.xml><?xml version="1.0" encoding="utf-8"?>
<sst xmlns="http://schemas.openxmlformats.org/spreadsheetml/2006/main" count="92" uniqueCount="57">
  <si>
    <t>LP</t>
  </si>
  <si>
    <t xml:space="preserve">Opis przedmiotu zamówienia </t>
  </si>
  <si>
    <t>Jednostka miary</t>
  </si>
  <si>
    <t xml:space="preserve">Przewidywana ilość
</t>
  </si>
  <si>
    <t>Cena jednostkowa netto</t>
  </si>
  <si>
    <t>Uwagi</t>
  </si>
  <si>
    <t>szt.</t>
  </si>
  <si>
    <t>SUMA</t>
  </si>
  <si>
    <t xml:space="preserve">Papier toaletowy duży biały, 2- warstwowy, 65% białości, ok.+/-115m, opakowanie 12 szt. </t>
  </si>
  <si>
    <t>opakowanie</t>
  </si>
  <si>
    <t>Papier  toaletowy mały biały celuloza 2- warstwowy średnica tulei 4-5 cm, minimalna długość wstęgi: 17 m  ;opakowanie po 8 szt.</t>
  </si>
  <si>
    <t>opakownaie</t>
  </si>
  <si>
    <t>Worki czarne na odpady mocne  60l  (50 szt. w rolce)</t>
  </si>
  <si>
    <t>rolka</t>
  </si>
  <si>
    <t>Worki czarne na odpady mocne  30l  (50 szt. w rolce)</t>
  </si>
  <si>
    <t xml:space="preserve">Środek do czyszczenia WC 750 ml
Zagęszczony płyn czyszczoaco dezynfekujący
Skład:
Sodium Hypochlorite 1-5%
Cocamine Oxide 1-5%
wodorotlenek sodu 0,1-1% CetrimoniumChloride 0,1-1%
</t>
  </si>
  <si>
    <t xml:space="preserve">Płyn do mycia naczyń  (gęsty) 5l
Skład:
-Amidopropylenobetaina kwasów oleju kokosowego mniej niż 5%
-Dietanoloamid kwasów oleju kokosowego mniej niż 5%
-Amid kwasu tłuszczowego oleju kokosowego mniej niż 5%
-Sól sodowa siarczanowanego oksyetylenowanego mniej niż 10%
-Wodny roztwór alfa-(C 14-16) olefinosulfonianu sodowego mniej niż 10%
</t>
  </si>
  <si>
    <t xml:space="preserve">Płyn do mycia naczyń (gęsty) 1l
Skład:
-Amidopropylenobetaina kwasów oleju kokosowego mniej niż 5%
-Dietanoloamid kwasów oleju kokosowego mniej niż 5%
-Amid kwasu tłuszczowego oleju kokosowego mniej niż 5%
-Sól sodowa siarczanowanego oksyetylenowanego mniej niż 10%
-Wodny roztwór alfa-(C 14-16) olefinosulfonianu sodowego mniej niż 10%
</t>
  </si>
  <si>
    <t>Końcówka do mopa płaskiego kieszeniowego 50 cm z mikrofazy</t>
  </si>
  <si>
    <t>Mop końcówka paskowy midi 150g</t>
  </si>
  <si>
    <t>Szufelka ze zmiotką- plastikowe</t>
  </si>
  <si>
    <t xml:space="preserve">Rękawice  lateksowe rozm. L , M, S
opakowanie 100 szt.
</t>
  </si>
  <si>
    <t xml:space="preserve">Udrażniacz w granulkach do rur  400g  posiadanie aktywatora aluminiowego wspomagajacego efekt działania </t>
  </si>
  <si>
    <t>Mydło białe w  płynie antybakteryjne, do wszystkich rodzajów skóry, zawiera glicerynę i inne substancje zapobiegające wysuszeniu  opakowanie 5 l</t>
  </si>
  <si>
    <t xml:space="preserve">Folia aluminiowa  50m  </t>
  </si>
  <si>
    <t xml:space="preserve">Dozownik do mydła w płynie 0.5l </t>
  </si>
  <si>
    <t>Ręczniki zielone ZZZ ilośc w kartonie min. 4000 listków</t>
  </si>
  <si>
    <t>karton</t>
  </si>
  <si>
    <t xml:space="preserve">Ręczniki papierowe białe kuchenne, 2-warstwowe, wys. 19/20 cm pakowane po 2 szt. </t>
  </si>
  <si>
    <t xml:space="preserve">Płyn do czyszczenia podłóg  1l 
Składniki: Sodium Dodecyl Benzene Sulfonate Pomiędzy 1 i 5%
</t>
  </si>
  <si>
    <t xml:space="preserve">Ściereczki domowe opakowanie
 po 3 szt. 
</t>
  </si>
  <si>
    <t xml:space="preserve">Płyn do mycia szyb z atomizerem opakowanie 1l </t>
  </si>
  <si>
    <t xml:space="preserve">Worki czarne na odpady 240 l 
(10 szt. na rolce)
</t>
  </si>
  <si>
    <t>Spray do czyszczenia mebli 250ml</t>
  </si>
  <si>
    <t xml:space="preserve">Gąbki do czyszczenia opakowanie po 5 szt. </t>
  </si>
  <si>
    <t xml:space="preserve">Woreczki do mrożenia żywności min 5l z widoczym miejscem do opisania żywości min. 20 worków w opakowaniu
</t>
  </si>
  <si>
    <t xml:space="preserve">Wiadro do mopa z wyciskaczem min. 12l </t>
  </si>
  <si>
    <t xml:space="preserve">Żel do dezynfekcji higieniczej rąk o działaniu wirusobójczym, bakteriobójczym, grzybobójczym poj. 5l </t>
  </si>
  <si>
    <t>Żel do dezynfekcji higieniczej rąk, pojemnik z pompką 500 ml</t>
  </si>
  <si>
    <t>Wartość netto kol. (4x5)</t>
  </si>
  <si>
    <t>Wartość VAT kol.(6x7)</t>
  </si>
  <si>
    <t>Wartość brutto kol.(6+8)</t>
  </si>
  <si>
    <t>Papier do pieczenia min. 8m</t>
  </si>
  <si>
    <t>Zmywak do teflonu</t>
  </si>
  <si>
    <t>Druciak metalowy</t>
  </si>
  <si>
    <t>Formularz cenowy na dostawę środków czystości do Przedszkola Publicznego Nr 46 w Rzeszowie                                                                            (podane ilości maja charakter orientacyjny)</t>
  </si>
  <si>
    <t>Stawka VAT (%)</t>
  </si>
  <si>
    <t>Kij do mopa drewniany wkręcany</t>
  </si>
  <si>
    <t>Płyn do prania 4 l kolor</t>
  </si>
  <si>
    <t>Płyn o prania 4l  biały</t>
  </si>
  <si>
    <t>Miotła / szczotka dł. 32 cm do zamiatania z czarnym włosiem i drązkiem dł.130 cm</t>
  </si>
  <si>
    <t>Środek do usuwania kamienia i osadów w piance 0,6l</t>
  </si>
  <si>
    <t xml:space="preserve">Mleczko krem  do czyszczenia powierzchni emaliowanych, ceramicznych, chromowanychi tworzyw sztucznych, usuwa najbardziej odporny bród( do kuchenek, wanein, płytek zlewów) 300 ml  
Skład: węglan sodu 1-5%
</t>
  </si>
  <si>
    <t>Worki na odpady 120 l min. 25 szt. na rolce</t>
  </si>
  <si>
    <t>zapas gąbczasy do mopa</t>
  </si>
  <si>
    <t>Worki do odkurzacza pojemność 10l do typow odkurzczy: profi 1.1, profi 1.2, profi 3, profi lux</t>
  </si>
  <si>
    <t>Mop gąbczasty z kijem teleskopowym</t>
  </si>
</sst>
</file>

<file path=xl/styles.xml><?xml version="1.0" encoding="utf-8"?>
<styleSheet xmlns="http://schemas.openxmlformats.org/spreadsheetml/2006/main">
  <fonts count="8">
    <font>
      <sz val="11"/>
      <color theme="1"/>
      <name val="Czcionka tekstu podstawowego"/>
      <family val="2"/>
      <charset val="238"/>
    </font>
    <font>
      <b/>
      <sz val="8"/>
      <color rgb="FF333333"/>
      <name val="Verdana"/>
      <family val="2"/>
      <charset val="238"/>
    </font>
    <font>
      <sz val="5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8"/>
      <name val="Czcionka tekstu podstawowego"/>
      <charset val="238"/>
    </font>
    <font>
      <sz val="8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49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1" xfId="0" applyFont="1" applyFill="1" applyBorder="1" applyAlignment="1" applyProtection="1">
      <alignment horizontal="center" vertical="center" wrapText="1" shrinkToFit="1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wrapText="1"/>
      <protection hidden="1"/>
    </xf>
    <xf numFmtId="0" fontId="5" fillId="0" borderId="1" xfId="0" applyFont="1" applyFill="1" applyBorder="1" applyAlignment="1" applyProtection="1">
      <alignment horizontal="left" wrapText="1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hidden="1"/>
    </xf>
    <xf numFmtId="0" fontId="3" fillId="0" borderId="3" xfId="0" applyFont="1" applyBorder="1" applyAlignment="1" applyProtection="1">
      <alignment horizontal="center" wrapText="1"/>
      <protection hidden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workbookViewId="0">
      <selection sqref="A1:J2"/>
    </sheetView>
  </sheetViews>
  <sheetFormatPr defaultRowHeight="14.25"/>
  <cols>
    <col min="1" max="1" width="4.375" style="3" customWidth="1"/>
    <col min="2" max="2" width="17.75" style="3" customWidth="1"/>
    <col min="3" max="3" width="13.125" style="3" customWidth="1"/>
    <col min="4" max="4" width="10.75" style="3" customWidth="1"/>
    <col min="5" max="5" width="11.375" style="3" customWidth="1"/>
    <col min="6" max="16384" width="9" style="3"/>
  </cols>
  <sheetData>
    <row r="1" spans="1:10">
      <c r="A1" s="22" t="s">
        <v>45</v>
      </c>
      <c r="B1" s="22"/>
      <c r="C1" s="22"/>
      <c r="D1" s="22"/>
      <c r="E1" s="22"/>
      <c r="F1" s="22"/>
      <c r="G1" s="22"/>
      <c r="H1" s="22"/>
      <c r="I1" s="22"/>
      <c r="J1" s="22"/>
    </row>
    <row r="2" spans="1:10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45" customHeight="1">
      <c r="A3" s="4" t="s">
        <v>0</v>
      </c>
      <c r="B3" s="5" t="s">
        <v>1</v>
      </c>
      <c r="C3" s="4" t="s">
        <v>2</v>
      </c>
      <c r="D3" s="6" t="s">
        <v>3</v>
      </c>
      <c r="E3" s="4" t="s">
        <v>4</v>
      </c>
      <c r="F3" s="4" t="s">
        <v>39</v>
      </c>
      <c r="G3" s="4" t="s">
        <v>46</v>
      </c>
      <c r="H3" s="4" t="s">
        <v>40</v>
      </c>
      <c r="I3" s="4" t="s">
        <v>41</v>
      </c>
      <c r="J3" s="4" t="s">
        <v>5</v>
      </c>
    </row>
    <row r="4" spans="1:10" ht="10.5" customHeight="1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</row>
    <row r="5" spans="1:10" ht="45">
      <c r="A5" s="8">
        <v>1</v>
      </c>
      <c r="B5" s="9" t="s">
        <v>8</v>
      </c>
      <c r="C5" s="1" t="s">
        <v>9</v>
      </c>
      <c r="D5" s="1">
        <v>20</v>
      </c>
      <c r="E5" s="2"/>
      <c r="F5" s="1">
        <f>D5*E5</f>
        <v>0</v>
      </c>
      <c r="G5" s="2"/>
      <c r="H5" s="1">
        <f>F5*G5/100</f>
        <v>0</v>
      </c>
      <c r="I5" s="1">
        <f>F5+H5</f>
        <v>0</v>
      </c>
      <c r="J5" s="19"/>
    </row>
    <row r="6" spans="1:10" ht="67.5">
      <c r="A6" s="8">
        <v>2</v>
      </c>
      <c r="B6" s="9" t="s">
        <v>10</v>
      </c>
      <c r="C6" s="1" t="s">
        <v>11</v>
      </c>
      <c r="D6" s="1">
        <v>120</v>
      </c>
      <c r="E6" s="2"/>
      <c r="F6" s="1">
        <f t="shared" ref="F6:F44" si="0">D6*E6</f>
        <v>0</v>
      </c>
      <c r="G6" s="2"/>
      <c r="H6" s="1">
        <f t="shared" ref="H6:H44" si="1">F6*G6/100</f>
        <v>0</v>
      </c>
      <c r="I6" s="1">
        <f t="shared" ref="I6:I44" si="2">F6+H6</f>
        <v>0</v>
      </c>
      <c r="J6" s="19"/>
    </row>
    <row r="7" spans="1:10" ht="33.75">
      <c r="A7" s="8">
        <v>3</v>
      </c>
      <c r="B7" s="9" t="s">
        <v>12</v>
      </c>
      <c r="C7" s="1" t="s">
        <v>13</v>
      </c>
      <c r="D7" s="1">
        <v>60</v>
      </c>
      <c r="E7" s="2"/>
      <c r="F7" s="1">
        <f t="shared" si="0"/>
        <v>0</v>
      </c>
      <c r="G7" s="2"/>
      <c r="H7" s="1">
        <f t="shared" si="1"/>
        <v>0</v>
      </c>
      <c r="I7" s="1">
        <f t="shared" si="2"/>
        <v>0</v>
      </c>
      <c r="J7" s="19"/>
    </row>
    <row r="8" spans="1:10" ht="33.75">
      <c r="A8" s="8">
        <v>4</v>
      </c>
      <c r="B8" s="9" t="s">
        <v>14</v>
      </c>
      <c r="C8" s="1" t="s">
        <v>13</v>
      </c>
      <c r="D8" s="1">
        <v>60</v>
      </c>
      <c r="E8" s="2"/>
      <c r="F8" s="1">
        <f t="shared" si="0"/>
        <v>0</v>
      </c>
      <c r="G8" s="2"/>
      <c r="H8" s="1">
        <f t="shared" si="1"/>
        <v>0</v>
      </c>
      <c r="I8" s="1">
        <f t="shared" si="2"/>
        <v>0</v>
      </c>
      <c r="J8" s="19"/>
    </row>
    <row r="9" spans="1:10" ht="135">
      <c r="A9" s="8">
        <v>5</v>
      </c>
      <c r="B9" s="10" t="s">
        <v>15</v>
      </c>
      <c r="C9" s="1" t="s">
        <v>6</v>
      </c>
      <c r="D9" s="1">
        <v>50</v>
      </c>
      <c r="E9" s="2"/>
      <c r="F9" s="1">
        <f t="shared" si="0"/>
        <v>0</v>
      </c>
      <c r="G9" s="2"/>
      <c r="H9" s="1">
        <f t="shared" si="1"/>
        <v>0</v>
      </c>
      <c r="I9" s="1">
        <f t="shared" si="2"/>
        <v>0</v>
      </c>
      <c r="J9" s="19"/>
    </row>
    <row r="10" spans="1:10">
      <c r="A10" s="8">
        <v>6</v>
      </c>
      <c r="B10" s="10" t="s">
        <v>48</v>
      </c>
      <c r="C10" s="1" t="s">
        <v>6</v>
      </c>
      <c r="D10" s="1">
        <v>5</v>
      </c>
      <c r="E10" s="2"/>
      <c r="F10" s="1">
        <f t="shared" si="0"/>
        <v>0</v>
      </c>
      <c r="G10" s="2"/>
      <c r="H10" s="1">
        <f t="shared" si="1"/>
        <v>0</v>
      </c>
      <c r="I10" s="1">
        <f t="shared" si="2"/>
        <v>0</v>
      </c>
      <c r="J10" s="19"/>
    </row>
    <row r="11" spans="1:10">
      <c r="A11" s="8">
        <v>7</v>
      </c>
      <c r="B11" s="9" t="s">
        <v>49</v>
      </c>
      <c r="C11" s="1" t="s">
        <v>6</v>
      </c>
      <c r="D11" s="1">
        <v>1</v>
      </c>
      <c r="E11" s="2"/>
      <c r="F11" s="1">
        <f t="shared" si="0"/>
        <v>0</v>
      </c>
      <c r="G11" s="2"/>
      <c r="H11" s="1">
        <f t="shared" si="1"/>
        <v>0</v>
      </c>
      <c r="I11" s="1">
        <f t="shared" si="2"/>
        <v>0</v>
      </c>
      <c r="J11" s="19"/>
    </row>
    <row r="12" spans="1:10" ht="225">
      <c r="A12" s="8">
        <v>8</v>
      </c>
      <c r="B12" s="10" t="s">
        <v>16</v>
      </c>
      <c r="C12" s="1" t="s">
        <v>6</v>
      </c>
      <c r="D12" s="1">
        <v>25</v>
      </c>
      <c r="E12" s="2"/>
      <c r="F12" s="1">
        <f t="shared" si="0"/>
        <v>0</v>
      </c>
      <c r="G12" s="2"/>
      <c r="H12" s="1">
        <f t="shared" si="1"/>
        <v>0</v>
      </c>
      <c r="I12" s="1">
        <f t="shared" si="2"/>
        <v>0</v>
      </c>
      <c r="J12" s="19"/>
    </row>
    <row r="13" spans="1:10" ht="225">
      <c r="A13" s="8">
        <v>9</v>
      </c>
      <c r="B13" s="10" t="s">
        <v>17</v>
      </c>
      <c r="C13" s="1" t="s">
        <v>6</v>
      </c>
      <c r="D13" s="1">
        <v>8</v>
      </c>
      <c r="E13" s="2"/>
      <c r="F13" s="1">
        <f t="shared" si="0"/>
        <v>0</v>
      </c>
      <c r="G13" s="2"/>
      <c r="H13" s="1">
        <f t="shared" si="1"/>
        <v>0</v>
      </c>
      <c r="I13" s="1">
        <f t="shared" si="2"/>
        <v>0</v>
      </c>
      <c r="J13" s="19"/>
    </row>
    <row r="14" spans="1:10" ht="33.75">
      <c r="A14" s="8">
        <v>10</v>
      </c>
      <c r="B14" s="10" t="s">
        <v>18</v>
      </c>
      <c r="C14" s="1" t="s">
        <v>6</v>
      </c>
      <c r="D14" s="1">
        <v>20</v>
      </c>
      <c r="E14" s="2"/>
      <c r="F14" s="1">
        <f t="shared" si="0"/>
        <v>0</v>
      </c>
      <c r="G14" s="2"/>
      <c r="H14" s="1">
        <f t="shared" si="1"/>
        <v>0</v>
      </c>
      <c r="I14" s="1">
        <f t="shared" si="2"/>
        <v>0</v>
      </c>
      <c r="J14" s="19"/>
    </row>
    <row r="15" spans="1:10" ht="22.5">
      <c r="A15" s="8">
        <v>11</v>
      </c>
      <c r="B15" s="9" t="s">
        <v>19</v>
      </c>
      <c r="C15" s="1" t="s">
        <v>6</v>
      </c>
      <c r="D15" s="1">
        <v>15</v>
      </c>
      <c r="E15" s="2"/>
      <c r="F15" s="1">
        <f t="shared" si="0"/>
        <v>0</v>
      </c>
      <c r="G15" s="2"/>
      <c r="H15" s="1">
        <f t="shared" si="1"/>
        <v>0</v>
      </c>
      <c r="I15" s="1">
        <f t="shared" si="2"/>
        <v>0</v>
      </c>
      <c r="J15" s="19"/>
    </row>
    <row r="16" spans="1:10" ht="45">
      <c r="A16" s="8">
        <v>12</v>
      </c>
      <c r="B16" s="9" t="s">
        <v>50</v>
      </c>
      <c r="C16" s="1" t="s">
        <v>6</v>
      </c>
      <c r="D16" s="1">
        <v>5</v>
      </c>
      <c r="E16" s="2"/>
      <c r="F16" s="1">
        <f t="shared" si="0"/>
        <v>0</v>
      </c>
      <c r="G16" s="2"/>
      <c r="H16" s="1">
        <f t="shared" si="1"/>
        <v>0</v>
      </c>
      <c r="I16" s="1">
        <f t="shared" si="2"/>
        <v>0</v>
      </c>
      <c r="J16" s="19"/>
    </row>
    <row r="17" spans="1:10" ht="22.5">
      <c r="A17" s="8">
        <v>13</v>
      </c>
      <c r="B17" s="9" t="s">
        <v>20</v>
      </c>
      <c r="C17" s="1" t="s">
        <v>6</v>
      </c>
      <c r="D17" s="1">
        <v>5</v>
      </c>
      <c r="E17" s="17"/>
      <c r="F17" s="1">
        <f t="shared" si="0"/>
        <v>0</v>
      </c>
      <c r="G17" s="2"/>
      <c r="H17" s="1">
        <f t="shared" si="1"/>
        <v>0</v>
      </c>
      <c r="I17" s="1">
        <f t="shared" si="2"/>
        <v>0</v>
      </c>
      <c r="J17" s="20"/>
    </row>
    <row r="18" spans="1:10" ht="22.5">
      <c r="A18" s="8">
        <v>14</v>
      </c>
      <c r="B18" s="9" t="s">
        <v>47</v>
      </c>
      <c r="C18" s="1" t="s">
        <v>6</v>
      </c>
      <c r="D18" s="1">
        <v>5</v>
      </c>
      <c r="E18" s="18"/>
      <c r="F18" s="1">
        <f t="shared" si="0"/>
        <v>0</v>
      </c>
      <c r="G18" s="2"/>
      <c r="H18" s="1">
        <f t="shared" si="1"/>
        <v>0</v>
      </c>
      <c r="I18" s="1">
        <f t="shared" si="2"/>
        <v>0</v>
      </c>
      <c r="J18" s="19"/>
    </row>
    <row r="19" spans="1:10" ht="45">
      <c r="A19" s="8">
        <v>15</v>
      </c>
      <c r="B19" s="10" t="s">
        <v>21</v>
      </c>
      <c r="C19" s="1" t="s">
        <v>6</v>
      </c>
      <c r="D19" s="1">
        <v>26</v>
      </c>
      <c r="E19" s="2"/>
      <c r="F19" s="1">
        <f t="shared" si="0"/>
        <v>0</v>
      </c>
      <c r="G19" s="2"/>
      <c r="H19" s="1">
        <f t="shared" si="1"/>
        <v>0</v>
      </c>
      <c r="I19" s="1">
        <f t="shared" si="2"/>
        <v>0</v>
      </c>
      <c r="J19" s="19"/>
    </row>
    <row r="20" spans="1:10" ht="56.25">
      <c r="A20" s="8">
        <v>16</v>
      </c>
      <c r="B20" s="10" t="s">
        <v>22</v>
      </c>
      <c r="C20" s="1" t="s">
        <v>6</v>
      </c>
      <c r="D20" s="1">
        <v>2</v>
      </c>
      <c r="E20" s="2"/>
      <c r="F20" s="1">
        <f t="shared" si="0"/>
        <v>0</v>
      </c>
      <c r="G20" s="2"/>
      <c r="H20" s="1">
        <f t="shared" si="1"/>
        <v>0</v>
      </c>
      <c r="I20" s="1">
        <f t="shared" si="2"/>
        <v>0</v>
      </c>
      <c r="J20" s="19"/>
    </row>
    <row r="21" spans="1:10" ht="78.75">
      <c r="A21" s="8">
        <v>17</v>
      </c>
      <c r="B21" s="10" t="s">
        <v>23</v>
      </c>
      <c r="C21" s="1" t="s">
        <v>6</v>
      </c>
      <c r="D21" s="1">
        <v>50</v>
      </c>
      <c r="E21" s="2"/>
      <c r="F21" s="1">
        <f t="shared" si="0"/>
        <v>0</v>
      </c>
      <c r="G21" s="2"/>
      <c r="H21" s="1">
        <f t="shared" si="1"/>
        <v>0</v>
      </c>
      <c r="I21" s="1">
        <f t="shared" si="2"/>
        <v>0</v>
      </c>
      <c r="J21" s="19"/>
    </row>
    <row r="22" spans="1:10">
      <c r="A22" s="8">
        <v>18</v>
      </c>
      <c r="B22" s="10" t="s">
        <v>24</v>
      </c>
      <c r="C22" s="1" t="s">
        <v>6</v>
      </c>
      <c r="D22" s="1">
        <v>2</v>
      </c>
      <c r="E22" s="2"/>
      <c r="F22" s="1">
        <f t="shared" si="0"/>
        <v>0</v>
      </c>
      <c r="G22" s="2"/>
      <c r="H22" s="1">
        <f t="shared" si="1"/>
        <v>0</v>
      </c>
      <c r="I22" s="1">
        <f t="shared" si="2"/>
        <v>0</v>
      </c>
      <c r="J22" s="19"/>
    </row>
    <row r="23" spans="1:10" ht="22.5">
      <c r="A23" s="8">
        <v>19</v>
      </c>
      <c r="B23" s="10" t="s">
        <v>25</v>
      </c>
      <c r="C23" s="1" t="s">
        <v>6</v>
      </c>
      <c r="D23" s="1">
        <v>2</v>
      </c>
      <c r="E23" s="2"/>
      <c r="F23" s="1">
        <f t="shared" si="0"/>
        <v>0</v>
      </c>
      <c r="G23" s="2"/>
      <c r="H23" s="1">
        <f t="shared" si="1"/>
        <v>0</v>
      </c>
      <c r="I23" s="1">
        <f t="shared" si="2"/>
        <v>0</v>
      </c>
      <c r="J23" s="19"/>
    </row>
    <row r="24" spans="1:10" ht="33.75">
      <c r="A24" s="8">
        <v>20</v>
      </c>
      <c r="B24" s="10" t="s">
        <v>26</v>
      </c>
      <c r="C24" s="1" t="s">
        <v>27</v>
      </c>
      <c r="D24" s="1">
        <v>35</v>
      </c>
      <c r="E24" s="2"/>
      <c r="F24" s="1">
        <f t="shared" si="0"/>
        <v>0</v>
      </c>
      <c r="G24" s="2"/>
      <c r="H24" s="1">
        <f t="shared" si="1"/>
        <v>0</v>
      </c>
      <c r="I24" s="1">
        <f t="shared" si="2"/>
        <v>0</v>
      </c>
      <c r="J24" s="19"/>
    </row>
    <row r="25" spans="1:10" ht="45">
      <c r="A25" s="8">
        <v>21</v>
      </c>
      <c r="B25" s="10" t="s">
        <v>28</v>
      </c>
      <c r="C25" s="1" t="s">
        <v>9</v>
      </c>
      <c r="D25" s="1">
        <v>20</v>
      </c>
      <c r="E25" s="2"/>
      <c r="F25" s="1">
        <f t="shared" si="0"/>
        <v>0</v>
      </c>
      <c r="G25" s="2"/>
      <c r="H25" s="1">
        <f t="shared" si="1"/>
        <v>0</v>
      </c>
      <c r="I25" s="1">
        <f t="shared" si="2"/>
        <v>0</v>
      </c>
      <c r="J25" s="19"/>
    </row>
    <row r="26" spans="1:10" ht="67.5">
      <c r="A26" s="8">
        <v>22</v>
      </c>
      <c r="B26" s="10" t="s">
        <v>29</v>
      </c>
      <c r="C26" s="1" t="s">
        <v>6</v>
      </c>
      <c r="D26" s="1">
        <v>50</v>
      </c>
      <c r="E26" s="2"/>
      <c r="F26" s="1">
        <f t="shared" si="0"/>
        <v>0</v>
      </c>
      <c r="G26" s="2"/>
      <c r="H26" s="1">
        <f t="shared" si="1"/>
        <v>0</v>
      </c>
      <c r="I26" s="1">
        <f t="shared" si="2"/>
        <v>0</v>
      </c>
      <c r="J26" s="19"/>
    </row>
    <row r="27" spans="1:10" ht="45">
      <c r="A27" s="8">
        <v>23</v>
      </c>
      <c r="B27" s="10" t="s">
        <v>30</v>
      </c>
      <c r="C27" s="1" t="s">
        <v>6</v>
      </c>
      <c r="D27" s="1">
        <v>80</v>
      </c>
      <c r="E27" s="2"/>
      <c r="F27" s="1">
        <f t="shared" si="0"/>
        <v>0</v>
      </c>
      <c r="G27" s="2"/>
      <c r="H27" s="1">
        <f t="shared" si="1"/>
        <v>0</v>
      </c>
      <c r="I27" s="1">
        <f t="shared" si="2"/>
        <v>0</v>
      </c>
      <c r="J27" s="19"/>
    </row>
    <row r="28" spans="1:10" ht="33.75">
      <c r="A28" s="8">
        <v>24</v>
      </c>
      <c r="B28" s="10" t="s">
        <v>51</v>
      </c>
      <c r="C28" s="1" t="s">
        <v>6</v>
      </c>
      <c r="D28" s="1">
        <v>30</v>
      </c>
      <c r="E28" s="2"/>
      <c r="F28" s="1">
        <f t="shared" si="0"/>
        <v>0</v>
      </c>
      <c r="G28" s="2"/>
      <c r="H28" s="1">
        <f t="shared" si="1"/>
        <v>0</v>
      </c>
      <c r="I28" s="1">
        <f t="shared" si="2"/>
        <v>0</v>
      </c>
      <c r="J28" s="19"/>
    </row>
    <row r="29" spans="1:10" ht="146.25">
      <c r="A29" s="8">
        <v>25</v>
      </c>
      <c r="B29" s="10" t="s">
        <v>52</v>
      </c>
      <c r="C29" s="1" t="s">
        <v>6</v>
      </c>
      <c r="D29" s="1">
        <v>30</v>
      </c>
      <c r="E29" s="2"/>
      <c r="F29" s="1">
        <f t="shared" si="0"/>
        <v>0</v>
      </c>
      <c r="G29" s="2"/>
      <c r="H29" s="1">
        <f t="shared" si="1"/>
        <v>0</v>
      </c>
      <c r="I29" s="1">
        <f t="shared" si="2"/>
        <v>0</v>
      </c>
      <c r="J29" s="19"/>
    </row>
    <row r="30" spans="1:10" ht="22.5">
      <c r="A30" s="8">
        <v>26</v>
      </c>
      <c r="B30" s="10" t="s">
        <v>31</v>
      </c>
      <c r="C30" s="1" t="s">
        <v>6</v>
      </c>
      <c r="D30" s="1">
        <v>30</v>
      </c>
      <c r="E30" s="2"/>
      <c r="F30" s="1">
        <f t="shared" si="0"/>
        <v>0</v>
      </c>
      <c r="G30" s="2"/>
      <c r="H30" s="1">
        <f t="shared" si="1"/>
        <v>0</v>
      </c>
      <c r="I30" s="1">
        <f t="shared" si="2"/>
        <v>0</v>
      </c>
      <c r="J30" s="19"/>
    </row>
    <row r="31" spans="1:10" ht="45">
      <c r="A31" s="8">
        <v>27</v>
      </c>
      <c r="B31" s="10" t="s">
        <v>32</v>
      </c>
      <c r="C31" s="1" t="s">
        <v>6</v>
      </c>
      <c r="D31" s="1">
        <v>16</v>
      </c>
      <c r="E31" s="2"/>
      <c r="F31" s="1">
        <f t="shared" si="0"/>
        <v>0</v>
      </c>
      <c r="G31" s="2"/>
      <c r="H31" s="1">
        <f t="shared" si="1"/>
        <v>0</v>
      </c>
      <c r="I31" s="1">
        <f t="shared" si="2"/>
        <v>0</v>
      </c>
      <c r="J31" s="19"/>
    </row>
    <row r="32" spans="1:10" ht="22.5">
      <c r="A32" s="8">
        <v>28</v>
      </c>
      <c r="B32" s="9" t="s">
        <v>33</v>
      </c>
      <c r="C32" s="1" t="s">
        <v>6</v>
      </c>
      <c r="D32" s="1">
        <v>3</v>
      </c>
      <c r="E32" s="2"/>
      <c r="F32" s="1">
        <f t="shared" si="0"/>
        <v>0</v>
      </c>
      <c r="G32" s="2"/>
      <c r="H32" s="1">
        <f t="shared" si="1"/>
        <v>0</v>
      </c>
      <c r="I32" s="1">
        <f t="shared" si="2"/>
        <v>0</v>
      </c>
      <c r="J32" s="19"/>
    </row>
    <row r="33" spans="1:10" ht="22.5">
      <c r="A33" s="8">
        <v>29</v>
      </c>
      <c r="B33" s="9" t="s">
        <v>34</v>
      </c>
      <c r="C33" s="1" t="s">
        <v>6</v>
      </c>
      <c r="D33" s="1">
        <v>12</v>
      </c>
      <c r="E33" s="2"/>
      <c r="F33" s="1">
        <f t="shared" si="0"/>
        <v>0</v>
      </c>
      <c r="G33" s="2"/>
      <c r="H33" s="1">
        <f t="shared" si="1"/>
        <v>0</v>
      </c>
      <c r="I33" s="1">
        <f t="shared" si="2"/>
        <v>0</v>
      </c>
      <c r="J33" s="19"/>
    </row>
    <row r="34" spans="1:10" ht="67.5">
      <c r="A34" s="8">
        <v>30</v>
      </c>
      <c r="B34" s="9" t="s">
        <v>35</v>
      </c>
      <c r="C34" s="1" t="s">
        <v>6</v>
      </c>
      <c r="D34" s="1">
        <v>3</v>
      </c>
      <c r="E34" s="2"/>
      <c r="F34" s="1">
        <f t="shared" si="0"/>
        <v>0</v>
      </c>
      <c r="G34" s="2"/>
      <c r="H34" s="1">
        <f t="shared" si="1"/>
        <v>0</v>
      </c>
      <c r="I34" s="1">
        <f t="shared" si="2"/>
        <v>0</v>
      </c>
      <c r="J34" s="19"/>
    </row>
    <row r="35" spans="1:10" ht="22.5">
      <c r="A35" s="8">
        <v>31</v>
      </c>
      <c r="B35" s="9" t="s">
        <v>36</v>
      </c>
      <c r="C35" s="1" t="s">
        <v>6</v>
      </c>
      <c r="D35" s="1">
        <v>3</v>
      </c>
      <c r="E35" s="2"/>
      <c r="F35" s="1">
        <f t="shared" si="0"/>
        <v>0</v>
      </c>
      <c r="G35" s="2"/>
      <c r="H35" s="1">
        <f t="shared" si="1"/>
        <v>0</v>
      </c>
      <c r="I35" s="1">
        <f t="shared" si="2"/>
        <v>0</v>
      </c>
      <c r="J35" s="19"/>
    </row>
    <row r="36" spans="1:10" ht="56.25">
      <c r="A36" s="8">
        <v>32</v>
      </c>
      <c r="B36" s="11" t="s">
        <v>37</v>
      </c>
      <c r="C36" s="1" t="s">
        <v>6</v>
      </c>
      <c r="D36" s="1">
        <v>3</v>
      </c>
      <c r="E36" s="2"/>
      <c r="F36" s="1">
        <f t="shared" si="0"/>
        <v>0</v>
      </c>
      <c r="G36" s="2"/>
      <c r="H36" s="1">
        <f t="shared" si="1"/>
        <v>0</v>
      </c>
      <c r="I36" s="1">
        <f t="shared" si="2"/>
        <v>0</v>
      </c>
      <c r="J36" s="19"/>
    </row>
    <row r="37" spans="1:10" ht="33.75">
      <c r="A37" s="8">
        <v>33</v>
      </c>
      <c r="B37" s="11" t="s">
        <v>38</v>
      </c>
      <c r="C37" s="1" t="s">
        <v>6</v>
      </c>
      <c r="D37" s="1">
        <v>5</v>
      </c>
      <c r="E37" s="2"/>
      <c r="F37" s="1">
        <f t="shared" si="0"/>
        <v>0</v>
      </c>
      <c r="G37" s="2"/>
      <c r="H37" s="1">
        <f t="shared" si="1"/>
        <v>0</v>
      </c>
      <c r="I37" s="1">
        <f t="shared" si="2"/>
        <v>0</v>
      </c>
      <c r="J37" s="19"/>
    </row>
    <row r="38" spans="1:10">
      <c r="A38" s="8">
        <v>34</v>
      </c>
      <c r="B38" s="12" t="s">
        <v>42</v>
      </c>
      <c r="C38" s="13" t="s">
        <v>6</v>
      </c>
      <c r="D38" s="13">
        <v>2</v>
      </c>
      <c r="E38" s="2"/>
      <c r="F38" s="1">
        <f t="shared" si="0"/>
        <v>0</v>
      </c>
      <c r="G38" s="2"/>
      <c r="H38" s="1">
        <f t="shared" si="1"/>
        <v>0</v>
      </c>
      <c r="I38" s="1">
        <f t="shared" si="2"/>
        <v>0</v>
      </c>
      <c r="J38" s="19"/>
    </row>
    <row r="39" spans="1:10">
      <c r="A39" s="8">
        <v>35</v>
      </c>
      <c r="B39" s="12" t="s">
        <v>43</v>
      </c>
      <c r="C39" s="13" t="s">
        <v>6</v>
      </c>
      <c r="D39" s="13">
        <v>25</v>
      </c>
      <c r="E39" s="2"/>
      <c r="F39" s="1">
        <f t="shared" si="0"/>
        <v>0</v>
      </c>
      <c r="G39" s="2"/>
      <c r="H39" s="1">
        <f t="shared" si="1"/>
        <v>0</v>
      </c>
      <c r="I39" s="1">
        <f t="shared" si="2"/>
        <v>0</v>
      </c>
      <c r="J39" s="19"/>
    </row>
    <row r="40" spans="1:10">
      <c r="A40" s="8">
        <v>36</v>
      </c>
      <c r="B40" s="12" t="s">
        <v>54</v>
      </c>
      <c r="C40" s="13" t="s">
        <v>6</v>
      </c>
      <c r="D40" s="13">
        <v>16</v>
      </c>
      <c r="E40" s="17"/>
      <c r="F40" s="1">
        <f t="shared" si="0"/>
        <v>0</v>
      </c>
      <c r="G40" s="2"/>
      <c r="H40" s="1">
        <f t="shared" si="1"/>
        <v>0</v>
      </c>
      <c r="I40" s="1">
        <f t="shared" si="2"/>
        <v>0</v>
      </c>
      <c r="J40" s="20"/>
    </row>
    <row r="41" spans="1:10" ht="22.5">
      <c r="A41" s="8">
        <v>37</v>
      </c>
      <c r="B41" s="12" t="s">
        <v>56</v>
      </c>
      <c r="C41" s="13" t="s">
        <v>6</v>
      </c>
      <c r="D41" s="13">
        <v>8</v>
      </c>
      <c r="E41" s="17"/>
      <c r="F41" s="1">
        <f t="shared" si="0"/>
        <v>0</v>
      </c>
      <c r="G41" s="2"/>
      <c r="H41" s="1">
        <f t="shared" si="1"/>
        <v>0</v>
      </c>
      <c r="I41" s="1">
        <f t="shared" si="2"/>
        <v>0</v>
      </c>
      <c r="J41" s="20"/>
    </row>
    <row r="42" spans="1:10" ht="22.5">
      <c r="A42" s="8">
        <v>38</v>
      </c>
      <c r="B42" s="12" t="s">
        <v>53</v>
      </c>
      <c r="C42" s="13" t="s">
        <v>6</v>
      </c>
      <c r="D42" s="13">
        <v>30</v>
      </c>
      <c r="E42" s="17"/>
      <c r="F42" s="1">
        <f t="shared" si="0"/>
        <v>0</v>
      </c>
      <c r="G42" s="2"/>
      <c r="H42" s="1">
        <f t="shared" si="1"/>
        <v>0</v>
      </c>
      <c r="I42" s="1">
        <f t="shared" si="2"/>
        <v>0</v>
      </c>
      <c r="J42" s="20"/>
    </row>
    <row r="43" spans="1:10" ht="45">
      <c r="A43" s="8">
        <v>39</v>
      </c>
      <c r="B43" s="12" t="s">
        <v>55</v>
      </c>
      <c r="C43" s="13" t="s">
        <v>6</v>
      </c>
      <c r="D43" s="13">
        <v>25</v>
      </c>
      <c r="E43" s="17"/>
      <c r="F43" s="1">
        <f t="shared" si="0"/>
        <v>0</v>
      </c>
      <c r="G43" s="2"/>
      <c r="H43" s="1">
        <f t="shared" si="1"/>
        <v>0</v>
      </c>
      <c r="I43" s="1">
        <f t="shared" si="2"/>
        <v>0</v>
      </c>
      <c r="J43" s="20"/>
    </row>
    <row r="44" spans="1:10" ht="15" thickBot="1">
      <c r="A44" s="8">
        <v>40</v>
      </c>
      <c r="B44" s="12" t="s">
        <v>44</v>
      </c>
      <c r="C44" s="13" t="s">
        <v>6</v>
      </c>
      <c r="D44" s="13">
        <v>15</v>
      </c>
      <c r="E44" s="17"/>
      <c r="F44" s="1">
        <f t="shared" si="0"/>
        <v>0</v>
      </c>
      <c r="G44" s="2"/>
      <c r="H44" s="1">
        <f t="shared" si="1"/>
        <v>0</v>
      </c>
      <c r="I44" s="1">
        <f t="shared" si="2"/>
        <v>0</v>
      </c>
      <c r="J44" s="20"/>
    </row>
    <row r="45" spans="1:10" ht="15" thickBot="1">
      <c r="C45" s="14"/>
      <c r="D45" s="14"/>
      <c r="E45" s="15" t="s">
        <v>7</v>
      </c>
      <c r="F45" s="16">
        <f>SUM(F5:F44)</f>
        <v>0</v>
      </c>
      <c r="G45" s="16"/>
      <c r="H45" s="16"/>
      <c r="I45" s="16">
        <f>SUM(I5:I44)</f>
        <v>0</v>
      </c>
      <c r="J45" s="21"/>
    </row>
  </sheetData>
  <sheetProtection password="C6CD" sheet="1" objects="1" scenarios="1"/>
  <mergeCells count="1">
    <mergeCell ref="A1:J2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Środki czystości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</dc:creator>
  <cp:lastModifiedBy>Mateusz</cp:lastModifiedBy>
  <dcterms:created xsi:type="dcterms:W3CDTF">2021-11-25T08:23:48Z</dcterms:created>
  <dcterms:modified xsi:type="dcterms:W3CDTF">2023-12-04T20:55:59Z</dcterms:modified>
</cp:coreProperties>
</file>